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200" yWindow="270" windowWidth="13155" windowHeight="67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8" i="1"/>
  <c r="E16"/>
  <c r="E17"/>
  <c r="B17"/>
  <c r="B16"/>
  <c r="B9"/>
</calcChain>
</file>

<file path=xl/sharedStrings.xml><?xml version="1.0" encoding="utf-8"?>
<sst xmlns="http://schemas.openxmlformats.org/spreadsheetml/2006/main" count="31" uniqueCount="31">
  <si>
    <t>MyBikes.com</t>
  </si>
  <si>
    <t>As of: 12/31/2010</t>
  </si>
  <si>
    <t xml:space="preserve">Assets  </t>
  </si>
  <si>
    <t xml:space="preserve">Cash and cash equivalents </t>
  </si>
  <si>
    <t>Short-term investments</t>
  </si>
  <si>
    <t>Current receivables, net</t>
  </si>
  <si>
    <t>Inventory, net</t>
  </si>
  <si>
    <t>Total current assets</t>
  </si>
  <si>
    <t>Marketable securities</t>
  </si>
  <si>
    <t>Property, plant and equipment, net</t>
  </si>
  <si>
    <t>Goodwill</t>
  </si>
  <si>
    <t>Total assets</t>
  </si>
  <si>
    <t>Liabilities</t>
  </si>
  <si>
    <t xml:space="preserve">Accounts payable </t>
  </si>
  <si>
    <t xml:space="preserve">Short-term borrowings </t>
  </si>
  <si>
    <t>Current debt obligations</t>
  </si>
  <si>
    <t>Deferred revenue &amp; credits, current</t>
  </si>
  <si>
    <t xml:space="preserve">Deferred tax liabilities, current </t>
  </si>
  <si>
    <t>Other current liabilities</t>
  </si>
  <si>
    <t>Total current liabilities</t>
  </si>
  <si>
    <t>Long-term debt</t>
  </si>
  <si>
    <t>Other liabilities</t>
  </si>
  <si>
    <t>Total liabilities</t>
  </si>
  <si>
    <t>Non-current assets</t>
  </si>
  <si>
    <t>Current assets</t>
  </si>
  <si>
    <t>Total non-current assets</t>
  </si>
  <si>
    <t>Non-current liabilities</t>
  </si>
  <si>
    <t>Total non-current liabilities</t>
  </si>
  <si>
    <t>Current liabilities</t>
  </si>
  <si>
    <t>Assets &amp; Liabilities (IFRS)</t>
  </si>
  <si>
    <t>Nonfinancial assets, current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</si>
</sst>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14" fontId="4" fillId="0" borderId="0" xfId="0" applyNumberFormat="1" applyFont="1"/>
    <xf numFmtId="164" fontId="0" fillId="0" borderId="0" xfId="1" applyNumberFormat="1" applyFont="1"/>
    <xf numFmtId="164" fontId="4" fillId="0" borderId="0" xfId="1" applyNumberFormat="1" applyFont="1"/>
    <xf numFmtId="164" fontId="2" fillId="0" borderId="0" xfId="1" applyNumberFormat="1" applyFont="1"/>
    <xf numFmtId="165" fontId="0" fillId="0" borderId="0" xfId="2" applyNumberFormat="1" applyFont="1"/>
    <xf numFmtId="165" fontId="4" fillId="0" borderId="0" xfId="2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workbookViewId="0"/>
  </sheetViews>
  <sheetFormatPr defaultRowHeight="15"/>
  <cols>
    <col min="1" max="1" width="41.28515625" customWidth="1"/>
    <col min="2" max="2" width="15.28515625" customWidth="1"/>
    <col min="3" max="3" width="5" customWidth="1"/>
    <col min="4" max="4" width="37.28515625" customWidth="1"/>
    <col min="5" max="5" width="13.5703125" customWidth="1"/>
  </cols>
  <sheetData>
    <row r="1" spans="1:5">
      <c r="A1" s="1" t="s">
        <v>0</v>
      </c>
    </row>
    <row r="2" spans="1:5">
      <c r="A2" t="s">
        <v>29</v>
      </c>
    </row>
    <row r="3" spans="1:5">
      <c r="A3" t="s">
        <v>1</v>
      </c>
    </row>
    <row r="4" spans="1:5">
      <c r="A4" s="2" t="s">
        <v>2</v>
      </c>
      <c r="B4" s="4">
        <v>40543</v>
      </c>
      <c r="D4" s="2" t="s">
        <v>12</v>
      </c>
      <c r="E4" s="7"/>
    </row>
    <row r="5" spans="1:5">
      <c r="A5" s="2" t="s">
        <v>23</v>
      </c>
      <c r="D5" s="2" t="s">
        <v>26</v>
      </c>
      <c r="E5" s="7"/>
    </row>
    <row r="6" spans="1:5">
      <c r="A6" t="s">
        <v>9</v>
      </c>
      <c r="B6" s="8">
        <v>544000</v>
      </c>
      <c r="D6" s="3" t="s">
        <v>20</v>
      </c>
      <c r="E6" s="8">
        <v>1559000</v>
      </c>
    </row>
    <row r="7" spans="1:5">
      <c r="A7" t="s">
        <v>10</v>
      </c>
      <c r="B7" s="5">
        <v>295000</v>
      </c>
      <c r="D7" s="3" t="s">
        <v>21</v>
      </c>
      <c r="E7" s="6">
        <v>269000</v>
      </c>
    </row>
    <row r="8" spans="1:5">
      <c r="A8" s="3" t="s">
        <v>8</v>
      </c>
      <c r="B8" s="6">
        <v>230000</v>
      </c>
      <c r="D8" s="1" t="s">
        <v>27</v>
      </c>
      <c r="E8" s="5">
        <f>SUM(E6:E7)</f>
        <v>1828000</v>
      </c>
    </row>
    <row r="9" spans="1:5">
      <c r="A9" s="1" t="s">
        <v>25</v>
      </c>
      <c r="B9" s="5">
        <f>SUM(B6:B8)</f>
        <v>1069000</v>
      </c>
      <c r="D9" s="2" t="s">
        <v>28</v>
      </c>
      <c r="E9" s="7"/>
    </row>
    <row r="10" spans="1:5">
      <c r="A10" s="2" t="s">
        <v>24</v>
      </c>
      <c r="B10" s="7"/>
      <c r="D10" t="s">
        <v>13</v>
      </c>
      <c r="E10" s="5">
        <v>882000</v>
      </c>
    </row>
    <row r="11" spans="1:5">
      <c r="A11" t="s">
        <v>6</v>
      </c>
      <c r="B11" s="5">
        <v>3444000</v>
      </c>
      <c r="D11" s="3" t="s">
        <v>17</v>
      </c>
      <c r="E11" s="5">
        <v>320000</v>
      </c>
    </row>
    <row r="12" spans="1:5">
      <c r="A12" t="s">
        <v>5</v>
      </c>
      <c r="B12" s="5">
        <v>1520000</v>
      </c>
      <c r="D12" s="3" t="s">
        <v>18</v>
      </c>
      <c r="E12" s="5">
        <v>377000</v>
      </c>
    </row>
    <row r="13" spans="1:5">
      <c r="A13" t="s">
        <v>30</v>
      </c>
      <c r="B13" s="5">
        <v>1654000</v>
      </c>
      <c r="D13" s="3" t="s">
        <v>16</v>
      </c>
      <c r="E13" s="5">
        <v>1888000</v>
      </c>
    </row>
    <row r="14" spans="1:5">
      <c r="A14" t="s">
        <v>4</v>
      </c>
      <c r="B14" s="5">
        <v>887000</v>
      </c>
      <c r="D14" s="3" t="s">
        <v>14</v>
      </c>
      <c r="E14" s="5">
        <v>990000</v>
      </c>
    </row>
    <row r="15" spans="1:5">
      <c r="A15" t="s">
        <v>3</v>
      </c>
      <c r="B15" s="6">
        <v>893000</v>
      </c>
      <c r="D15" s="3" t="s">
        <v>15</v>
      </c>
      <c r="E15" s="6">
        <v>210000</v>
      </c>
    </row>
    <row r="16" spans="1:5">
      <c r="A16" s="1" t="s">
        <v>7</v>
      </c>
      <c r="B16" s="6">
        <f>SUM(B11:B15)</f>
        <v>8398000</v>
      </c>
      <c r="D16" s="1" t="s">
        <v>19</v>
      </c>
      <c r="E16" s="6">
        <f>SUM(E10:E15)</f>
        <v>4667000</v>
      </c>
    </row>
    <row r="17" spans="1:5">
      <c r="A17" s="1" t="s">
        <v>11</v>
      </c>
      <c r="B17" s="8">
        <f>B16+B9</f>
        <v>9467000</v>
      </c>
      <c r="D17" s="1" t="s">
        <v>22</v>
      </c>
      <c r="E17" s="9">
        <f>E16+E8</f>
        <v>6495000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Delaware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whitec</dc:creator>
  <cp:lastModifiedBy>Steven Hornik</cp:lastModifiedBy>
  <dcterms:created xsi:type="dcterms:W3CDTF">2010-12-23T20:45:42Z</dcterms:created>
  <dcterms:modified xsi:type="dcterms:W3CDTF">2011-04-21T15:05:42Z</dcterms:modified>
</cp:coreProperties>
</file>